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Бюджет_10" sheetId="1" r:id="rId1"/>
  </sheets>
  <definedNames>
    <definedName name="_xlnm.Print_Titles" localSheetId="0">Бюджет_10!$10:$10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E28" i="1"/>
  <c r="E31" i="1"/>
  <c r="E22" i="1"/>
  <c r="E25" i="1"/>
</calcChain>
</file>

<file path=xl/sharedStrings.xml><?xml version="1.0" encoding="utf-8"?>
<sst xmlns="http://schemas.openxmlformats.org/spreadsheetml/2006/main" count="64" uniqueCount="64">
  <si>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</si>
  <si>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</si>
  <si>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</si>
  <si>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</si>
  <si>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</si>
  <si>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</si>
  <si>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</si>
  <si>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</si>
  <si>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</si>
  <si>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</si>
  <si>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</si>
  <si>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</si>
  <si>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</si>
  <si>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</si>
  <si>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</si>
  <si>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</si>
  <si>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</si>
  <si>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</si>
  <si>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</si>
  <si>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</si>
  <si>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</si>
  <si>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</si>
  <si>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</si>
  <si>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</si>
  <si>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</si>
  <si>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</si>
  <si>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</si>
  <si>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</si>
  <si>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</si>
  <si>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</si>
  <si>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</si>
  <si>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</si>
  <si>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</si>
  <si>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</si>
  <si>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</si>
  <si>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</si>
  <si>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</si>
  <si>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</si>
  <si>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</si>
  <si>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</si>
  <si>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</si>
  <si>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</si>
  <si>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</si>
  <si>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</si>
  <si>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</si>
  <si>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</si>
  <si>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</si>
  <si>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</si>
  <si>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РзПр</t>
  </si>
  <si>
    <t>Наименование</t>
  </si>
  <si>
    <t>рублей</t>
  </si>
  <si>
    <t>УТВЕРЖДЕНО</t>
  </si>
  <si>
    <t>Приложение № 5</t>
  </si>
  <si>
    <t>ИТОГО</t>
  </si>
  <si>
    <t>2021 год</t>
  </si>
  <si>
    <t>2022 год</t>
  </si>
  <si>
    <t>2023 год</t>
  </si>
  <si>
    <t>решением  Городской Думы  города Усть-Илимска</t>
  </si>
  <si>
    <t xml:space="preserve">Распределение  бюджетных ассигнований по разделам и подразделам классификации  расходов бюджетов на 2021 год и плановый период 2022 и 2023 годов </t>
  </si>
  <si>
    <t>Председатель Городской Думы</t>
  </si>
  <si>
    <t>А.П. Чихирьков</t>
  </si>
  <si>
    <t>Мэр города</t>
  </si>
  <si>
    <t>А.И. Щекина</t>
  </si>
  <si>
    <t>от 23.12.2020 г. №19/110, в редакции решения Городской Думы  города Усть-Илимска                                                                                 от  27.10.2021 г. № 29/182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</si>
</sst>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0" fontId="7" fillId="0" borderId="0" xfId="3" applyFont="1" applyFill="1" applyProtection="1">
      <protection hidden="1"/>
    </xf>
    <xf numFmtId="0" fontId="6" fillId="0" borderId="0" xfId="2"/>
    <xf numFmtId="0" fontId="7" fillId="0" borderId="0" xfId="2" applyFont="1" applyFill="1" applyProtection="1">
      <protection hidden="1"/>
    </xf>
    <xf numFmtId="0" fontId="8" fillId="0" borderId="0" xfId="3" applyFont="1" applyFill="1" applyProtection="1">
      <protection hidden="1"/>
    </xf>
    <xf numFmtId="0" fontId="8" fillId="0" borderId="0" xfId="4" applyFont="1" applyFill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8" fillId="0" borderId="0" xfId="3" applyFont="1" applyFill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7" fillId="0" borderId="0" xfId="3" applyFont="1" applyFill="1" applyAlignment="1" applyProtection="1">
      <alignment horizontal="left" vertical="top" wrapText="1"/>
      <protection hidden="1"/>
    </xf>
    <xf numFmtId="0" fontId="8" fillId="0" borderId="0" xfId="3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2"/>
    <cellStyle name="Обычный 2 2" xfId="3"/>
    <cellStyle name="Обычный 2 4" xfId="4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showGridLines="0" tabSelected="1" workbookViewId="0">
      <selection activeCell="D4" sqref="D4:F4"/>
    </sheetView>
  </sheetViews>
  <sheetFormatPr defaultColWidth="9.28515625" defaultRowHeight="12.75" x14ac:dyDescent="0.2"/>
  <cols>
    <col min="1" max="1" width="4" customWidth="1"/>
    <col min="2" max="2" width="62.140625" customWidth="1"/>
    <col min="3" max="3" width="5.28515625" customWidth="1"/>
    <col min="4" max="6" width="14.42578125" customWidth="1"/>
    <col min="7" max="17" width="0.7109375" customWidth="1"/>
    <col min="18" max="245" width="9.140625" customWidth="1"/>
  </cols>
  <sheetData>
    <row r="1" spans="1:17" ht="12.75" customHeight="1" x14ac:dyDescent="0.2">
      <c r="A1" s="2"/>
      <c r="B1" s="2"/>
      <c r="C1" s="2"/>
      <c r="D1" s="20" t="s">
        <v>52</v>
      </c>
      <c r="E1" s="20"/>
      <c r="F1" s="20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2.75" customHeight="1" x14ac:dyDescent="0.2">
      <c r="A2" s="2"/>
      <c r="B2" s="2"/>
      <c r="C2" s="2"/>
      <c r="D2" s="20" t="s">
        <v>51</v>
      </c>
      <c r="E2" s="20"/>
      <c r="F2" s="20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2.75" customHeight="1" x14ac:dyDescent="0.2">
      <c r="A3" s="2"/>
      <c r="B3" s="2"/>
      <c r="C3" s="2"/>
      <c r="D3" s="31" t="s">
        <v>57</v>
      </c>
      <c r="E3" s="31"/>
      <c r="F3" s="3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3.5" customHeight="1" x14ac:dyDescent="0.2">
      <c r="A4" s="2"/>
      <c r="B4" s="2"/>
      <c r="C4" s="2"/>
      <c r="D4" s="31" t="s">
        <v>63</v>
      </c>
      <c r="E4" s="31"/>
      <c r="F4" s="3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9" customHeight="1" x14ac:dyDescent="0.2">
      <c r="A5" s="2"/>
      <c r="B5" s="2"/>
      <c r="C5" s="2"/>
      <c r="D5" s="2"/>
      <c r="E5" s="2"/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39" customHeight="1" x14ac:dyDescent="0.2">
      <c r="A6" s="32" t="s">
        <v>58</v>
      </c>
      <c r="B6" s="32"/>
      <c r="C6" s="32"/>
      <c r="D6" s="32"/>
      <c r="E6" s="32"/>
      <c r="F6" s="3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5.25" customHeight="1" x14ac:dyDescent="0.2">
      <c r="A7" s="2"/>
      <c r="B7" s="2"/>
      <c r="C7" s="2"/>
      <c r="D7" s="2"/>
      <c r="E7" s="2"/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.75" customHeight="1" x14ac:dyDescent="0.2">
      <c r="A8" s="8"/>
      <c r="B8" s="8"/>
      <c r="C8" s="8"/>
      <c r="E8" s="6"/>
      <c r="F8" s="9" t="s">
        <v>50</v>
      </c>
      <c r="G8" s="5"/>
      <c r="H8" s="5"/>
      <c r="I8" s="1"/>
      <c r="J8" s="1"/>
      <c r="K8" s="1"/>
      <c r="L8" s="1"/>
      <c r="M8" s="1"/>
      <c r="N8" s="1"/>
      <c r="O8" s="1"/>
      <c r="P8" s="1"/>
      <c r="Q8" s="1"/>
    </row>
    <row r="9" spans="1:17" ht="17.25" customHeight="1" x14ac:dyDescent="0.2">
      <c r="A9" s="34" t="s">
        <v>49</v>
      </c>
      <c r="B9" s="34"/>
      <c r="C9" s="11" t="s">
        <v>48</v>
      </c>
      <c r="D9" s="11" t="s">
        <v>54</v>
      </c>
      <c r="E9" s="11" t="s">
        <v>55</v>
      </c>
      <c r="F9" s="11" t="s">
        <v>56</v>
      </c>
      <c r="G9" s="5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.75" customHeight="1" x14ac:dyDescent="0.2">
      <c r="A10" s="33">
        <v>1</v>
      </c>
      <c r="B10" s="33"/>
      <c r="C10" s="12">
        <v>2</v>
      </c>
      <c r="D10" s="12">
        <v>3</v>
      </c>
      <c r="E10" s="12">
        <v>4</v>
      </c>
      <c r="F10" s="12">
        <v>5</v>
      </c>
      <c r="G10" s="5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3.5" customHeight="1" x14ac:dyDescent="0.2">
      <c r="A11" s="26" t="s">
        <v>47</v>
      </c>
      <c r="B11" s="26"/>
      <c r="C11" s="13">
        <v>100</v>
      </c>
      <c r="D11" s="14">
        <v>205485801.80000001</v>
      </c>
      <c r="E11" s="14">
        <v>184050123.94</v>
      </c>
      <c r="F11" s="14">
        <v>182829388.38</v>
      </c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6.25" customHeight="1" x14ac:dyDescent="0.2">
      <c r="A12" s="25" t="s">
        <v>46</v>
      </c>
      <c r="B12" s="25"/>
      <c r="C12" s="15">
        <v>102</v>
      </c>
      <c r="D12" s="16">
        <v>4809878.45</v>
      </c>
      <c r="E12" s="16">
        <v>3549178.45</v>
      </c>
      <c r="F12" s="16">
        <v>3549178.45</v>
      </c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7.75" customHeight="1" x14ac:dyDescent="0.2">
      <c r="A13" s="25" t="s">
        <v>45</v>
      </c>
      <c r="B13" s="25"/>
      <c r="C13" s="15">
        <v>103</v>
      </c>
      <c r="D13" s="16">
        <v>8396941.7200000007</v>
      </c>
      <c r="E13" s="16">
        <v>6168872</v>
      </c>
      <c r="F13" s="16">
        <v>6168872</v>
      </c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39" customHeight="1" x14ac:dyDescent="0.2">
      <c r="A14" s="25" t="s">
        <v>44</v>
      </c>
      <c r="B14" s="25"/>
      <c r="C14" s="15">
        <v>104</v>
      </c>
      <c r="D14" s="16">
        <v>62946194.5</v>
      </c>
      <c r="E14" s="16">
        <v>52586354.869999997</v>
      </c>
      <c r="F14" s="16">
        <v>52666105.369999997</v>
      </c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3.5" customHeight="1" x14ac:dyDescent="0.2">
      <c r="A15" s="25" t="s">
        <v>43</v>
      </c>
      <c r="B15" s="25"/>
      <c r="C15" s="15">
        <v>105</v>
      </c>
      <c r="D15" s="16">
        <v>30200</v>
      </c>
      <c r="E15" s="16">
        <v>107400</v>
      </c>
      <c r="F15" s="16">
        <v>5800</v>
      </c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7" customHeight="1" x14ac:dyDescent="0.2">
      <c r="A16" s="25" t="s">
        <v>42</v>
      </c>
      <c r="B16" s="25"/>
      <c r="C16" s="15">
        <v>106</v>
      </c>
      <c r="D16" s="16">
        <v>49540116.5</v>
      </c>
      <c r="E16" s="16">
        <v>38652558.939999998</v>
      </c>
      <c r="F16" s="16">
        <v>37794090.380000003</v>
      </c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3.5" customHeight="1" x14ac:dyDescent="0.2">
      <c r="A17" s="25" t="s">
        <v>41</v>
      </c>
      <c r="B17" s="25"/>
      <c r="C17" s="15">
        <v>111</v>
      </c>
      <c r="D17" s="16">
        <v>1000000</v>
      </c>
      <c r="E17" s="16">
        <v>1000000</v>
      </c>
      <c r="F17" s="16">
        <v>1000000</v>
      </c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3.5" customHeight="1" x14ac:dyDescent="0.2">
      <c r="A18" s="25" t="s">
        <v>40</v>
      </c>
      <c r="B18" s="25"/>
      <c r="C18" s="15">
        <v>113</v>
      </c>
      <c r="D18" s="16">
        <v>78762470.629999995</v>
      </c>
      <c r="E18" s="16">
        <v>81985759.680000007</v>
      </c>
      <c r="F18" s="16">
        <v>81645342.180000007</v>
      </c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3.5" customHeight="1" x14ac:dyDescent="0.2">
      <c r="A19" s="26" t="s">
        <v>39</v>
      </c>
      <c r="B19" s="26"/>
      <c r="C19" s="13">
        <v>300</v>
      </c>
      <c r="D19" s="14">
        <v>17593507.050000001</v>
      </c>
      <c r="E19" s="14">
        <v>17175317</v>
      </c>
      <c r="F19" s="14">
        <v>17175317</v>
      </c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5.5" customHeight="1" x14ac:dyDescent="0.2">
      <c r="A20" s="25" t="s">
        <v>38</v>
      </c>
      <c r="B20" s="25"/>
      <c r="C20" s="15">
        <v>310</v>
      </c>
      <c r="D20" s="16">
        <v>17408807.050000001</v>
      </c>
      <c r="E20" s="16">
        <v>16990617</v>
      </c>
      <c r="F20" s="16">
        <v>16990617</v>
      </c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6.25" customHeight="1" x14ac:dyDescent="0.2">
      <c r="A21" s="25" t="s">
        <v>37</v>
      </c>
      <c r="B21" s="25"/>
      <c r="C21" s="15">
        <v>314</v>
      </c>
      <c r="D21" s="16">
        <v>184700</v>
      </c>
      <c r="E21" s="16">
        <v>184700</v>
      </c>
      <c r="F21" s="16">
        <v>184700</v>
      </c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3.5" customHeight="1" x14ac:dyDescent="0.2">
      <c r="A22" s="26" t="s">
        <v>36</v>
      </c>
      <c r="B22" s="26"/>
      <c r="C22" s="13">
        <v>400</v>
      </c>
      <c r="D22" s="14">
        <v>219946100.21000001</v>
      </c>
      <c r="E22" s="14">
        <f>E23+E24+E25+E26+E27</f>
        <v>140744592.67000002</v>
      </c>
      <c r="F22" s="14">
        <v>138137593.09999999</v>
      </c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3.5" customHeight="1" x14ac:dyDescent="0.2">
      <c r="A23" s="25" t="s">
        <v>35</v>
      </c>
      <c r="B23" s="25"/>
      <c r="C23" s="15">
        <v>401</v>
      </c>
      <c r="D23" s="16">
        <v>263700</v>
      </c>
      <c r="E23" s="16">
        <v>240600</v>
      </c>
      <c r="F23" s="16">
        <v>240600</v>
      </c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3.5" customHeight="1" x14ac:dyDescent="0.2">
      <c r="A24" s="25" t="s">
        <v>34</v>
      </c>
      <c r="B24" s="25"/>
      <c r="C24" s="15">
        <v>407</v>
      </c>
      <c r="D24" s="16">
        <v>2915913.09</v>
      </c>
      <c r="E24" s="16">
        <v>6276538</v>
      </c>
      <c r="F24" s="16">
        <v>3276538</v>
      </c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3.5" customHeight="1" x14ac:dyDescent="0.2">
      <c r="A25" s="25" t="s">
        <v>33</v>
      </c>
      <c r="B25" s="25"/>
      <c r="C25" s="15">
        <v>408</v>
      </c>
      <c r="D25" s="16">
        <v>8339492.0499999998</v>
      </c>
      <c r="E25" s="16">
        <f>5839509+4200000</f>
        <v>10039509</v>
      </c>
      <c r="F25" s="16">
        <v>5839509.0300000003</v>
      </c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3.5" customHeight="1" x14ac:dyDescent="0.2">
      <c r="A26" s="25" t="s">
        <v>32</v>
      </c>
      <c r="B26" s="25"/>
      <c r="C26" s="15">
        <v>409</v>
      </c>
      <c r="D26" s="16">
        <v>208168395.06999999</v>
      </c>
      <c r="E26" s="16">
        <v>123929345.67</v>
      </c>
      <c r="F26" s="16">
        <v>128522346.06999999</v>
      </c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3.5" customHeight="1" x14ac:dyDescent="0.2">
      <c r="A27" s="25" t="s">
        <v>31</v>
      </c>
      <c r="B27" s="25"/>
      <c r="C27" s="15">
        <v>412</v>
      </c>
      <c r="D27" s="16">
        <v>258600</v>
      </c>
      <c r="E27" s="16">
        <v>258600</v>
      </c>
      <c r="F27" s="16">
        <v>258600</v>
      </c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3.5" customHeight="1" x14ac:dyDescent="0.2">
      <c r="A28" s="26" t="s">
        <v>30</v>
      </c>
      <c r="B28" s="26"/>
      <c r="C28" s="13">
        <v>500</v>
      </c>
      <c r="D28" s="14">
        <v>178789183.08000001</v>
      </c>
      <c r="E28" s="14">
        <f>E29+E30+E31+E32+E3</f>
        <v>142302845.32999998</v>
      </c>
      <c r="F28" s="14">
        <v>199524621.81999999</v>
      </c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3.5" customHeight="1" x14ac:dyDescent="0.2">
      <c r="A29" s="25" t="s">
        <v>29</v>
      </c>
      <c r="B29" s="25"/>
      <c r="C29" s="15">
        <v>501</v>
      </c>
      <c r="D29" s="16">
        <v>4476297.82</v>
      </c>
      <c r="E29" s="16">
        <v>1804855.44</v>
      </c>
      <c r="F29" s="16">
        <v>99067979.109999999</v>
      </c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3.5" customHeight="1" x14ac:dyDescent="0.2">
      <c r="A30" s="25" t="s">
        <v>28</v>
      </c>
      <c r="B30" s="25"/>
      <c r="C30" s="15">
        <v>502</v>
      </c>
      <c r="D30" s="16">
        <v>2485999</v>
      </c>
      <c r="E30" s="16">
        <v>2518681</v>
      </c>
      <c r="F30" s="16">
        <v>2518681</v>
      </c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3.5" customHeight="1" x14ac:dyDescent="0.2">
      <c r="A31" s="25" t="s">
        <v>27</v>
      </c>
      <c r="B31" s="25"/>
      <c r="C31" s="15">
        <v>503</v>
      </c>
      <c r="D31" s="16">
        <v>133422249.43000001</v>
      </c>
      <c r="E31" s="16">
        <f>109681941.42-4200000</f>
        <v>105481941.42</v>
      </c>
      <c r="F31" s="16">
        <v>64162565.119999997</v>
      </c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3.5" customHeight="1" x14ac:dyDescent="0.2">
      <c r="A32" s="25" t="s">
        <v>26</v>
      </c>
      <c r="B32" s="25"/>
      <c r="C32" s="15">
        <v>505</v>
      </c>
      <c r="D32" s="16">
        <v>38404636.829999998</v>
      </c>
      <c r="E32" s="16">
        <v>32497367.469999999</v>
      </c>
      <c r="F32" s="16">
        <v>33775396.590000004</v>
      </c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3.5" customHeight="1" x14ac:dyDescent="0.2">
      <c r="A33" s="26" t="s">
        <v>25</v>
      </c>
      <c r="B33" s="26"/>
      <c r="C33" s="13">
        <v>600</v>
      </c>
      <c r="D33" s="14">
        <v>3450819.91</v>
      </c>
      <c r="E33" s="14">
        <v>4064439</v>
      </c>
      <c r="F33" s="14">
        <v>4064439</v>
      </c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3.5" customHeight="1" x14ac:dyDescent="0.2">
      <c r="A34" s="25" t="s">
        <v>24</v>
      </c>
      <c r="B34" s="25"/>
      <c r="C34" s="15">
        <v>605</v>
      </c>
      <c r="D34" s="16">
        <v>3450819.91</v>
      </c>
      <c r="E34" s="16">
        <v>4064439</v>
      </c>
      <c r="F34" s="16">
        <v>4064439</v>
      </c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3.5" customHeight="1" x14ac:dyDescent="0.2">
      <c r="A35" s="26" t="s">
        <v>23</v>
      </c>
      <c r="B35" s="26"/>
      <c r="C35" s="13">
        <v>700</v>
      </c>
      <c r="D35" s="14">
        <v>2314930205.3800001</v>
      </c>
      <c r="E35" s="14">
        <v>1849343465.01</v>
      </c>
      <c r="F35" s="14">
        <v>1691917121.01</v>
      </c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3.5" customHeight="1" x14ac:dyDescent="0.2">
      <c r="A36" s="25" t="s">
        <v>22</v>
      </c>
      <c r="B36" s="25"/>
      <c r="C36" s="15">
        <v>701</v>
      </c>
      <c r="D36" s="16">
        <v>1000426782.78</v>
      </c>
      <c r="E36" s="16">
        <v>804194493.60000002</v>
      </c>
      <c r="F36" s="16">
        <v>721359893.60000002</v>
      </c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3.5" customHeight="1" x14ac:dyDescent="0.2">
      <c r="A37" s="25" t="s">
        <v>21</v>
      </c>
      <c r="B37" s="25"/>
      <c r="C37" s="15">
        <v>702</v>
      </c>
      <c r="D37" s="16">
        <v>1039512783.02</v>
      </c>
      <c r="E37" s="16">
        <v>817338887.13999999</v>
      </c>
      <c r="F37" s="16">
        <v>735116207.13999999</v>
      </c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3.5" customHeight="1" x14ac:dyDescent="0.2">
      <c r="A38" s="25" t="s">
        <v>20</v>
      </c>
      <c r="B38" s="25"/>
      <c r="C38" s="15">
        <v>703</v>
      </c>
      <c r="D38" s="16">
        <v>143102276.28999999</v>
      </c>
      <c r="E38" s="16">
        <v>133536227.31</v>
      </c>
      <c r="F38" s="16">
        <v>133536032.31</v>
      </c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3.5" customHeight="1" x14ac:dyDescent="0.2">
      <c r="A39" s="25" t="s">
        <v>19</v>
      </c>
      <c r="B39" s="25"/>
      <c r="C39" s="15">
        <v>705</v>
      </c>
      <c r="D39" s="16">
        <v>687812.5</v>
      </c>
      <c r="E39" s="16">
        <v>441658.5</v>
      </c>
      <c r="F39" s="16">
        <v>414489.5</v>
      </c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3.5" customHeight="1" x14ac:dyDescent="0.2">
      <c r="A40" s="25" t="s">
        <v>18</v>
      </c>
      <c r="B40" s="25"/>
      <c r="C40" s="15">
        <v>707</v>
      </c>
      <c r="D40" s="16">
        <v>27227886.34</v>
      </c>
      <c r="E40" s="16">
        <v>18655707.920000002</v>
      </c>
      <c r="F40" s="16">
        <v>18584907.920000002</v>
      </c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3.5" customHeight="1" x14ac:dyDescent="0.2">
      <c r="A41" s="25" t="s">
        <v>17</v>
      </c>
      <c r="B41" s="25"/>
      <c r="C41" s="15">
        <v>709</v>
      </c>
      <c r="D41" s="16">
        <v>103972664.45</v>
      </c>
      <c r="E41" s="16">
        <v>75176490.540000007</v>
      </c>
      <c r="F41" s="16">
        <v>82905590.540000007</v>
      </c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3.5" customHeight="1" x14ac:dyDescent="0.2">
      <c r="A42" s="26" t="s">
        <v>16</v>
      </c>
      <c r="B42" s="26"/>
      <c r="C42" s="13">
        <v>800</v>
      </c>
      <c r="D42" s="14">
        <v>212659463.84</v>
      </c>
      <c r="E42" s="14">
        <v>168509248.99000001</v>
      </c>
      <c r="F42" s="14">
        <v>168707394.99000001</v>
      </c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3.5" customHeight="1" x14ac:dyDescent="0.2">
      <c r="A43" s="25" t="s">
        <v>15</v>
      </c>
      <c r="B43" s="25"/>
      <c r="C43" s="15">
        <v>801</v>
      </c>
      <c r="D43" s="16">
        <v>170295009.16</v>
      </c>
      <c r="E43" s="16">
        <v>130754470.98999999</v>
      </c>
      <c r="F43" s="16">
        <v>130955766.98999999</v>
      </c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3.5" customHeight="1" x14ac:dyDescent="0.2">
      <c r="A44" s="25" t="s">
        <v>14</v>
      </c>
      <c r="B44" s="25"/>
      <c r="C44" s="15">
        <v>804</v>
      </c>
      <c r="D44" s="16">
        <v>42364454.68</v>
      </c>
      <c r="E44" s="16">
        <v>37754778</v>
      </c>
      <c r="F44" s="16">
        <v>37751628</v>
      </c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3.5" customHeight="1" x14ac:dyDescent="0.2">
      <c r="A45" s="26" t="s">
        <v>13</v>
      </c>
      <c r="B45" s="26"/>
      <c r="C45" s="13">
        <v>900</v>
      </c>
      <c r="D45" s="14">
        <v>2245000</v>
      </c>
      <c r="E45" s="14">
        <v>2245000</v>
      </c>
      <c r="F45" s="14">
        <v>2245000</v>
      </c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3.5" customHeight="1" x14ac:dyDescent="0.2">
      <c r="A46" s="25" t="s">
        <v>12</v>
      </c>
      <c r="B46" s="25"/>
      <c r="C46" s="15">
        <v>909</v>
      </c>
      <c r="D46" s="16">
        <v>2245000</v>
      </c>
      <c r="E46" s="16">
        <v>2245000</v>
      </c>
      <c r="F46" s="16">
        <v>2245000</v>
      </c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3.5" customHeight="1" x14ac:dyDescent="0.2">
      <c r="A47" s="26" t="s">
        <v>11</v>
      </c>
      <c r="B47" s="26"/>
      <c r="C47" s="13">
        <v>1000</v>
      </c>
      <c r="D47" s="14">
        <v>110793711.62</v>
      </c>
      <c r="E47" s="14">
        <v>97894388</v>
      </c>
      <c r="F47" s="14">
        <v>97894388</v>
      </c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3.5" customHeight="1" x14ac:dyDescent="0.2">
      <c r="A48" s="25" t="s">
        <v>10</v>
      </c>
      <c r="B48" s="25"/>
      <c r="C48" s="15">
        <v>1001</v>
      </c>
      <c r="D48" s="16">
        <v>13855680</v>
      </c>
      <c r="E48" s="16">
        <v>13663188</v>
      </c>
      <c r="F48" s="16">
        <v>13663188</v>
      </c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3.5" customHeight="1" x14ac:dyDescent="0.2">
      <c r="A49" s="25" t="s">
        <v>9</v>
      </c>
      <c r="B49" s="25"/>
      <c r="C49" s="15">
        <v>1003</v>
      </c>
      <c r="D49" s="16">
        <v>74800384.420000002</v>
      </c>
      <c r="E49" s="16">
        <v>57204000</v>
      </c>
      <c r="F49" s="16">
        <v>57204000</v>
      </c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3.5" customHeight="1" x14ac:dyDescent="0.2">
      <c r="A50" s="25" t="s">
        <v>8</v>
      </c>
      <c r="B50" s="25"/>
      <c r="C50" s="15">
        <v>1004</v>
      </c>
      <c r="D50" s="16">
        <v>11667100</v>
      </c>
      <c r="E50" s="16">
        <v>17579000</v>
      </c>
      <c r="F50" s="16">
        <v>17579000</v>
      </c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3.5" customHeight="1" x14ac:dyDescent="0.2">
      <c r="A51" s="25" t="s">
        <v>7</v>
      </c>
      <c r="B51" s="25"/>
      <c r="C51" s="15">
        <v>1006</v>
      </c>
      <c r="D51" s="16">
        <v>10470547.199999999</v>
      </c>
      <c r="E51" s="16">
        <v>9448200</v>
      </c>
      <c r="F51" s="16">
        <v>9448200</v>
      </c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3.5" customHeight="1" x14ac:dyDescent="0.2">
      <c r="A52" s="26" t="s">
        <v>6</v>
      </c>
      <c r="B52" s="26"/>
      <c r="C52" s="13">
        <v>1100</v>
      </c>
      <c r="D52" s="14">
        <v>128795113.88</v>
      </c>
      <c r="E52" s="14">
        <v>141419757</v>
      </c>
      <c r="F52" s="14">
        <v>140982931</v>
      </c>
      <c r="G52" s="7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3.5" customHeight="1" x14ac:dyDescent="0.2">
      <c r="A53" s="25" t="s">
        <v>5</v>
      </c>
      <c r="B53" s="25"/>
      <c r="C53" s="15">
        <v>1101</v>
      </c>
      <c r="D53" s="16">
        <v>42628769.119999997</v>
      </c>
      <c r="E53" s="16">
        <v>5804986.7400000002</v>
      </c>
      <c r="F53" s="16">
        <v>30204986.739999998</v>
      </c>
      <c r="G53" s="7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3.5" customHeight="1" x14ac:dyDescent="0.2">
      <c r="A54" s="25" t="s">
        <v>4</v>
      </c>
      <c r="B54" s="25"/>
      <c r="C54" s="15">
        <v>1102</v>
      </c>
      <c r="D54" s="16">
        <v>75787998.790000007</v>
      </c>
      <c r="E54" s="16">
        <v>132447123.26000001</v>
      </c>
      <c r="F54" s="16">
        <v>102407297.26000001</v>
      </c>
      <c r="G54" s="7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3.5" customHeight="1" x14ac:dyDescent="0.2">
      <c r="A55" s="25" t="s">
        <v>3</v>
      </c>
      <c r="B55" s="25"/>
      <c r="C55" s="15">
        <v>1105</v>
      </c>
      <c r="D55" s="16">
        <v>10378345.970000001</v>
      </c>
      <c r="E55" s="16">
        <v>3167647</v>
      </c>
      <c r="F55" s="16">
        <v>8370647</v>
      </c>
      <c r="G55" s="7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3.5" customHeight="1" x14ac:dyDescent="0.2">
      <c r="A56" s="26" t="s">
        <v>2</v>
      </c>
      <c r="B56" s="26"/>
      <c r="C56" s="13">
        <v>1300</v>
      </c>
      <c r="D56" s="14">
        <v>8877269.4199999999</v>
      </c>
      <c r="E56" s="14">
        <v>11187235.060000001</v>
      </c>
      <c r="F56" s="14">
        <v>12024322.619999999</v>
      </c>
      <c r="G56" s="7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3.5" customHeight="1" x14ac:dyDescent="0.2">
      <c r="A57" s="25" t="s">
        <v>1</v>
      </c>
      <c r="B57" s="25"/>
      <c r="C57" s="15">
        <v>1301</v>
      </c>
      <c r="D57" s="16">
        <v>8877269.4199999999</v>
      </c>
      <c r="E57" s="16">
        <v>11187235.060000001</v>
      </c>
      <c r="F57" s="16">
        <v>12024322.619999999</v>
      </c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409.6" hidden="1" customHeight="1" x14ac:dyDescent="0.2">
      <c r="A58" s="17" t="s">
        <v>0</v>
      </c>
      <c r="B58" s="17"/>
      <c r="C58" s="18">
        <v>0</v>
      </c>
      <c r="D58" s="18">
        <v>3403566176.1900001</v>
      </c>
      <c r="E58" s="18">
        <v>2758936412</v>
      </c>
      <c r="F58" s="18">
        <v>2655502516.9200001</v>
      </c>
      <c r="G58" s="4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4.25" customHeight="1" x14ac:dyDescent="0.2">
      <c r="A59" s="28" t="s">
        <v>53</v>
      </c>
      <c r="B59" s="29"/>
      <c r="C59" s="30"/>
      <c r="D59" s="19">
        <v>3403566176.1900001</v>
      </c>
      <c r="E59" s="19">
        <f>E11+E19+E22+E28+E33+E35+E42+E45+E47+E52+E56</f>
        <v>2758936411.9999995</v>
      </c>
      <c r="F59" s="19">
        <v>2655502516.9200001</v>
      </c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">
      <c r="A60" s="10"/>
      <c r="B60" s="2"/>
      <c r="C60" s="10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25.5" customHeight="1" x14ac:dyDescent="0.3">
      <c r="A61" s="23" t="s">
        <v>59</v>
      </c>
      <c r="B61" s="22"/>
      <c r="C61" s="22"/>
      <c r="E61" s="27" t="s">
        <v>60</v>
      </c>
      <c r="F61" s="27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">
      <c r="A62" s="22"/>
      <c r="B62" s="22"/>
      <c r="C62" s="22"/>
      <c r="D62" s="22"/>
      <c r="E62" s="22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">
      <c r="A63" s="22"/>
      <c r="B63" s="22"/>
      <c r="C63" s="22"/>
      <c r="D63" s="22"/>
      <c r="E63" s="22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8.75" x14ac:dyDescent="0.3">
      <c r="A64" s="24" t="s">
        <v>61</v>
      </c>
      <c r="B64" s="21"/>
      <c r="C64" s="21"/>
      <c r="E64" s="27" t="s">
        <v>62</v>
      </c>
      <c r="F64" s="27"/>
    </row>
  </sheetData>
  <mergeCells count="55">
    <mergeCell ref="E61:F61"/>
    <mergeCell ref="E64:F64"/>
    <mergeCell ref="A59:C59"/>
    <mergeCell ref="D3:F3"/>
    <mergeCell ref="D4:F4"/>
    <mergeCell ref="A6:F6"/>
    <mergeCell ref="A11:B11"/>
    <mergeCell ref="A12:B12"/>
    <mergeCell ref="A13:B13"/>
    <mergeCell ref="A14:B14"/>
    <mergeCell ref="A15:B15"/>
    <mergeCell ref="A10:B10"/>
    <mergeCell ref="A9:B9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54:B54"/>
    <mergeCell ref="A55:B55"/>
    <mergeCell ref="A56:B56"/>
    <mergeCell ref="A57:B57"/>
    <mergeCell ref="A49:B49"/>
    <mergeCell ref="A50:B50"/>
    <mergeCell ref="A51:B51"/>
    <mergeCell ref="A52:B52"/>
    <mergeCell ref="A53:B53"/>
  </mergeCells>
  <pageMargins left="0.62992125984251968" right="0.59055118110236227" top="0.55118110236220474" bottom="0.19685039370078741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Бюджет_10</vt:lpstr>
      <vt:lpstr>Бюджет_10!Заголовки_для_печати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Тарасенко Валентина Николаевна</cp:lastModifiedBy>
  <cp:lastPrinted>2021-10-19T04:58:39Z</cp:lastPrinted>
  <dcterms:created xsi:type="dcterms:W3CDTF">2021-10-18T05:40:39Z</dcterms:created>
  <dcterms:modified xsi:type="dcterms:W3CDTF">2021-10-26T03:13:51Z</dcterms:modified>
</cp:coreProperties>
</file>